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540"/>
  </bookViews>
  <sheets>
    <sheet name="综合得分表" sheetId="1" r:id="rId1"/>
  </sheets>
  <definedNames>
    <definedName name="_xlnm.Print_Titles" localSheetId="0">综合得分表!$2:4</definedName>
  </definedNames>
  <calcPr calcId="144525"/>
  <oleSize ref="A1:XFD27"/>
</workbook>
</file>

<file path=xl/sharedStrings.xml><?xml version="1.0" encoding="utf-8"?>
<sst xmlns="http://schemas.openxmlformats.org/spreadsheetml/2006/main" count="54" uniqueCount="34">
  <si>
    <t>附件</t>
  </si>
  <si>
    <t>2019年度工程造价咨询企业专项检查抽查情况表</t>
  </si>
  <si>
    <t>（得分相同者排列不分先后）</t>
  </si>
  <si>
    <t>企业名称</t>
  </si>
  <si>
    <t>成果文件   （占60%）得分</t>
  </si>
  <si>
    <t>执业行为检查（占40%）得分</t>
  </si>
  <si>
    <t>综合得分</t>
  </si>
  <si>
    <t>检查结果</t>
  </si>
  <si>
    <t>佛山市嘉富恒工程造价咨询有限公司</t>
  </si>
  <si>
    <t>合格</t>
  </si>
  <si>
    <t>广东明润工程造价咨询有限公司</t>
  </si>
  <si>
    <t>广州市新誉工程咨询有限公司</t>
  </si>
  <si>
    <t>佛山市紫晖工程造价咨询有限公司</t>
  </si>
  <si>
    <t>广东广得信工程管理有限公司</t>
  </si>
  <si>
    <t>广东创南工程管理有限公司</t>
  </si>
  <si>
    <t>永道工程咨询有限公司</t>
  </si>
  <si>
    <t>广东道勤项目管理咨询有限公司</t>
  </si>
  <si>
    <t>珠海德联工程咨询有限公司</t>
  </si>
  <si>
    <t>广东信仕德建设项目管理有限公司</t>
  </si>
  <si>
    <t>广东明正项目管理有限公司</t>
  </si>
  <si>
    <t>广东远盛工程咨询有限公司</t>
  </si>
  <si>
    <t>惠州市建迅工程造价咨询有限公司</t>
  </si>
  <si>
    <t>中通建设工程管理有限公司</t>
  </si>
  <si>
    <t>中兴豫建设管理有限公司</t>
  </si>
  <si>
    <t>深圳锦洲工程管理有限公司</t>
  </si>
  <si>
    <t>万隆建设工程咨询集团有限公司</t>
  </si>
  <si>
    <t>华睿诚项目管理有限公司</t>
  </si>
  <si>
    <t>正大鹏安建设项目管理有限公司</t>
  </si>
  <si>
    <t>广州金盛建工程项目管理咨询有限公司</t>
  </si>
  <si>
    <t>厦门港湾咨询监理有限公司</t>
  </si>
  <si>
    <t>不合格</t>
  </si>
  <si>
    <t>广东天粤工程造价咨询有限公司佛山分公司</t>
  </si>
  <si>
    <t>广州穗监工程造价咨询有限公司</t>
  </si>
  <si>
    <t>佛山分支机构
已注销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</si>
</sst>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[$-F800]dddd\,\ mmmm\ dd\,\ yyyy"/>
  </numFmts>
  <fonts count="30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theme="1"/>
      <name val="黑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.5"/>
      <color theme="1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9"/>
      <name val="宋体"/>
      <charset val="134"/>
    </font>
    <font>
      <sz val="12"/>
      <name val="宋体"/>
      <charset val="134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2"/>
      <name val="Times New Roman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77" fontId="1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7" fontId="29" fillId="0" borderId="0">
      <alignment vertical="center"/>
    </xf>
    <xf numFmtId="0" fontId="17" fillId="0" borderId="0">
      <alignment vertical="center"/>
    </xf>
  </cellStyleXfs>
  <cellXfs count="17">
    <xf numFmtId="0" fontId="0" fillId="0" borderId="0" xfId="0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2016年基建项目文件编号" xfId="50"/>
    <cellStyle name="常规_Sheet1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"/>
  <sheetViews>
    <sheetView tabSelected="1" workbookViewId="0">
      <selection activeCell="E27" sqref="A1:E27"/>
    </sheetView>
  </sheetViews>
  <sheetFormatPr defaultColWidth="9" defaultRowHeight="13.5"/>
  <cols>
    <col min="1" max="1" width="34.5583333333333" style="2" customWidth="1"/>
    <col min="2" max="2" width="15.8916666666667" style="1" customWidth="1"/>
    <col min="3" max="3" width="15.225" style="1" customWidth="1"/>
    <col min="4" max="4" width="11.5583333333333" style="1" customWidth="1"/>
    <col min="5" max="5" width="12.5583333333333" style="1" customWidth="1"/>
    <col min="6" max="16384" width="9" style="2"/>
  </cols>
  <sheetData>
    <row r="1" ht="19" customHeight="1" spans="1:3">
      <c r="A1" s="6" t="s">
        <v>0</v>
      </c>
      <c r="B1" s="7"/>
      <c r="C1" s="7"/>
    </row>
    <row r="2" s="1" customFormat="1" ht="40" customHeight="1" spans="1:5">
      <c r="A2" s="8" t="s">
        <v>1</v>
      </c>
      <c r="B2" s="8"/>
      <c r="C2" s="8"/>
      <c r="D2" s="8"/>
      <c r="E2" s="8"/>
    </row>
    <row r="3" s="2" customFormat="1" ht="21" customHeight="1" spans="1:5">
      <c r="A3" s="9" t="s">
        <v>2</v>
      </c>
      <c r="B3" s="9"/>
      <c r="C3" s="9"/>
      <c r="D3" s="9"/>
      <c r="E3" s="9"/>
    </row>
    <row r="4" s="2" customFormat="1" ht="30" customHeight="1" spans="1: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</row>
    <row r="5" s="3" customFormat="1" ht="25" customHeight="1" spans="1:5">
      <c r="A5" s="11" t="s">
        <v>8</v>
      </c>
      <c r="B5" s="12">
        <v>56.4</v>
      </c>
      <c r="C5" s="12">
        <v>40</v>
      </c>
      <c r="D5" s="12">
        <f t="shared" ref="D5:D26" si="0">B5+C5</f>
        <v>96.4</v>
      </c>
      <c r="E5" s="13" t="s">
        <v>9</v>
      </c>
    </row>
    <row r="6" s="3" customFormat="1" ht="25" customHeight="1" spans="1:5">
      <c r="A6" s="11" t="s">
        <v>10</v>
      </c>
      <c r="B6" s="12">
        <v>56.1</v>
      </c>
      <c r="C6" s="12">
        <v>40</v>
      </c>
      <c r="D6" s="12">
        <f t="shared" si="0"/>
        <v>96.1</v>
      </c>
      <c r="E6" s="13" t="s">
        <v>9</v>
      </c>
    </row>
    <row r="7" s="4" customFormat="1" ht="25" customHeight="1" spans="1:5">
      <c r="A7" s="11" t="s">
        <v>11</v>
      </c>
      <c r="B7" s="12">
        <v>56.1</v>
      </c>
      <c r="C7" s="12">
        <v>40</v>
      </c>
      <c r="D7" s="12">
        <f t="shared" si="0"/>
        <v>96.1</v>
      </c>
      <c r="E7" s="13" t="s">
        <v>9</v>
      </c>
    </row>
    <row r="8" s="4" customFormat="1" ht="25" customHeight="1" spans="1:5">
      <c r="A8" s="11" t="s">
        <v>12</v>
      </c>
      <c r="B8" s="12">
        <v>55.8</v>
      </c>
      <c r="C8" s="12">
        <v>40</v>
      </c>
      <c r="D8" s="12">
        <f t="shared" si="0"/>
        <v>95.8</v>
      </c>
      <c r="E8" s="13" t="s">
        <v>9</v>
      </c>
    </row>
    <row r="9" s="4" customFormat="1" ht="25" customHeight="1" spans="1:5">
      <c r="A9" s="11" t="s">
        <v>13</v>
      </c>
      <c r="B9" s="12">
        <v>55.5</v>
      </c>
      <c r="C9" s="12">
        <v>40</v>
      </c>
      <c r="D9" s="12">
        <f t="shared" si="0"/>
        <v>95.5</v>
      </c>
      <c r="E9" s="13" t="s">
        <v>9</v>
      </c>
    </row>
    <row r="10" s="4" customFormat="1" ht="25" customHeight="1" spans="1:5">
      <c r="A10" s="11" t="s">
        <v>14</v>
      </c>
      <c r="B10" s="14">
        <v>55.35</v>
      </c>
      <c r="C10" s="12">
        <v>40</v>
      </c>
      <c r="D10" s="12">
        <f t="shared" si="0"/>
        <v>95.35</v>
      </c>
      <c r="E10" s="13" t="s">
        <v>9</v>
      </c>
    </row>
    <row r="11" s="3" customFormat="1" ht="25" customHeight="1" spans="1:5">
      <c r="A11" s="11" t="s">
        <v>15</v>
      </c>
      <c r="B11" s="12">
        <v>56.7</v>
      </c>
      <c r="C11" s="12">
        <v>36</v>
      </c>
      <c r="D11" s="12">
        <f t="shared" si="0"/>
        <v>92.7</v>
      </c>
      <c r="E11" s="13" t="s">
        <v>9</v>
      </c>
    </row>
    <row r="12" s="4" customFormat="1" ht="25" customHeight="1" spans="1:5">
      <c r="A12" s="11" t="s">
        <v>16</v>
      </c>
      <c r="B12" s="12">
        <v>52.8</v>
      </c>
      <c r="C12" s="12">
        <v>38.8</v>
      </c>
      <c r="D12" s="12">
        <f t="shared" si="0"/>
        <v>91.6</v>
      </c>
      <c r="E12" s="13" t="s">
        <v>9</v>
      </c>
    </row>
    <row r="13" s="3" customFormat="1" ht="25" customHeight="1" spans="1:5">
      <c r="A13" s="11" t="s">
        <v>17</v>
      </c>
      <c r="B13" s="12">
        <v>52.05</v>
      </c>
      <c r="C13" s="12">
        <v>38.8</v>
      </c>
      <c r="D13" s="12">
        <f t="shared" si="0"/>
        <v>90.85</v>
      </c>
      <c r="E13" s="13" t="s">
        <v>9</v>
      </c>
    </row>
    <row r="14" s="3" customFormat="1" ht="25" customHeight="1" spans="1:5">
      <c r="A14" s="11" t="s">
        <v>18</v>
      </c>
      <c r="B14" s="12">
        <v>52.95</v>
      </c>
      <c r="C14" s="12">
        <v>36.8</v>
      </c>
      <c r="D14" s="12">
        <f t="shared" si="0"/>
        <v>89.75</v>
      </c>
      <c r="E14" s="13" t="s">
        <v>9</v>
      </c>
    </row>
    <row r="15" s="3" customFormat="1" ht="25" customHeight="1" spans="1:5">
      <c r="A15" s="11" t="s">
        <v>19</v>
      </c>
      <c r="B15" s="12">
        <v>49.5</v>
      </c>
      <c r="C15" s="12">
        <v>40</v>
      </c>
      <c r="D15" s="12">
        <f t="shared" si="0"/>
        <v>89.5</v>
      </c>
      <c r="E15" s="13" t="s">
        <v>9</v>
      </c>
    </row>
    <row r="16" s="3" customFormat="1" ht="25" customHeight="1" spans="1:5">
      <c r="A16" s="11" t="s">
        <v>20</v>
      </c>
      <c r="B16" s="12">
        <v>55.2</v>
      </c>
      <c r="C16" s="12">
        <v>34</v>
      </c>
      <c r="D16" s="12">
        <f t="shared" si="0"/>
        <v>89.2</v>
      </c>
      <c r="E16" s="13" t="s">
        <v>9</v>
      </c>
    </row>
    <row r="17" s="3" customFormat="1" ht="25" customHeight="1" spans="1:5">
      <c r="A17" s="11" t="s">
        <v>21</v>
      </c>
      <c r="B17" s="12">
        <v>52.8</v>
      </c>
      <c r="C17" s="12">
        <v>34.8</v>
      </c>
      <c r="D17" s="12">
        <f t="shared" si="0"/>
        <v>87.6</v>
      </c>
      <c r="E17" s="13" t="s">
        <v>9</v>
      </c>
    </row>
    <row r="18" s="5" customFormat="1" ht="25" customHeight="1" spans="1:5">
      <c r="A18" s="11" t="s">
        <v>22</v>
      </c>
      <c r="B18" s="12">
        <v>49.05</v>
      </c>
      <c r="C18" s="12">
        <v>38</v>
      </c>
      <c r="D18" s="12">
        <f t="shared" si="0"/>
        <v>87.05</v>
      </c>
      <c r="E18" s="13" t="s">
        <v>9</v>
      </c>
    </row>
    <row r="19" s="3" customFormat="1" ht="25" customHeight="1" spans="1:5">
      <c r="A19" s="11" t="s">
        <v>23</v>
      </c>
      <c r="B19" s="12">
        <v>50.85</v>
      </c>
      <c r="C19" s="12">
        <v>36</v>
      </c>
      <c r="D19" s="12">
        <f t="shared" si="0"/>
        <v>86.85</v>
      </c>
      <c r="E19" s="13" t="s">
        <v>9</v>
      </c>
    </row>
    <row r="20" s="3" customFormat="1" ht="25" customHeight="1" spans="1:5">
      <c r="A20" s="11" t="s">
        <v>24</v>
      </c>
      <c r="B20" s="12">
        <v>49.35</v>
      </c>
      <c r="C20" s="12">
        <v>36.8</v>
      </c>
      <c r="D20" s="12">
        <f t="shared" si="0"/>
        <v>86.15</v>
      </c>
      <c r="E20" s="13" t="s">
        <v>9</v>
      </c>
    </row>
    <row r="21" s="3" customFormat="1" ht="25" customHeight="1" spans="1:5">
      <c r="A21" s="11" t="s">
        <v>25</v>
      </c>
      <c r="B21" s="12">
        <v>43.05</v>
      </c>
      <c r="C21" s="12">
        <v>40</v>
      </c>
      <c r="D21" s="12">
        <f t="shared" si="0"/>
        <v>83.05</v>
      </c>
      <c r="E21" s="13" t="s">
        <v>9</v>
      </c>
    </row>
    <row r="22" s="3" customFormat="1" ht="25" customHeight="1" spans="1:5">
      <c r="A22" s="11" t="s">
        <v>26</v>
      </c>
      <c r="B22" s="12">
        <v>43.65</v>
      </c>
      <c r="C22" s="12">
        <v>36.8</v>
      </c>
      <c r="D22" s="12">
        <f t="shared" si="0"/>
        <v>80.45</v>
      </c>
      <c r="E22" s="13" t="s">
        <v>9</v>
      </c>
    </row>
    <row r="23" s="3" customFormat="1" ht="25" customHeight="1" spans="1:5">
      <c r="A23" s="11" t="s">
        <v>27</v>
      </c>
      <c r="B23" s="12">
        <v>49.5</v>
      </c>
      <c r="C23" s="12">
        <v>28.8</v>
      </c>
      <c r="D23" s="12">
        <f t="shared" si="0"/>
        <v>78.3</v>
      </c>
      <c r="E23" s="13" t="s">
        <v>9</v>
      </c>
    </row>
    <row r="24" s="3" customFormat="1" ht="25" customHeight="1" spans="1:5">
      <c r="A24" s="13" t="s">
        <v>28</v>
      </c>
      <c r="B24" s="12">
        <f>59.4/2</f>
        <v>29.7</v>
      </c>
      <c r="C24" s="12">
        <v>30.8</v>
      </c>
      <c r="D24" s="12">
        <f t="shared" si="0"/>
        <v>60.5</v>
      </c>
      <c r="E24" s="13" t="s">
        <v>9</v>
      </c>
    </row>
    <row r="25" s="3" customFormat="1" ht="25" customHeight="1" spans="1:5">
      <c r="A25" s="11" t="s">
        <v>29</v>
      </c>
      <c r="B25" s="15">
        <v>0</v>
      </c>
      <c r="C25" s="15">
        <v>37.6</v>
      </c>
      <c r="D25" s="12">
        <f t="shared" si="0"/>
        <v>37.6</v>
      </c>
      <c r="E25" s="13" t="s">
        <v>30</v>
      </c>
    </row>
    <row r="26" s="4" customFormat="1" ht="31" customHeight="1" spans="1:5">
      <c r="A26" s="11" t="s">
        <v>31</v>
      </c>
      <c r="B26" s="15">
        <v>0</v>
      </c>
      <c r="C26" s="15">
        <v>34.8</v>
      </c>
      <c r="D26" s="12">
        <f t="shared" si="0"/>
        <v>34.8</v>
      </c>
      <c r="E26" s="13" t="s">
        <v>30</v>
      </c>
    </row>
    <row r="27" s="4" customFormat="1" ht="29" customHeight="1" spans="1:16384">
      <c r="A27" s="16" t="s">
        <v>32</v>
      </c>
      <c r="B27" s="16"/>
      <c r="C27" s="16"/>
      <c r="D27" s="16"/>
      <c r="E27" s="13" t="s">
        <v>33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  <c r="XER27" s="2"/>
      <c r="XES27" s="2"/>
      <c r="XET27" s="2"/>
      <c r="XEU27" s="2"/>
      <c r="XEV27" s="2"/>
      <c r="XEW27" s="2"/>
      <c r="XEX27" s="2"/>
      <c r="XEY27" s="2"/>
      <c r="XEZ27" s="2"/>
      <c r="XFA27" s="2"/>
      <c r="XFB27" s="2"/>
      <c r="XFC27" s="2"/>
      <c r="XFD27" s="2"/>
    </row>
  </sheetData>
  <mergeCells count="2">
    <mergeCell ref="A2:E2"/>
    <mergeCell ref="A3:E3"/>
  </mergeCells>
  <printOptions horizontalCentered="1"/>
  <pageMargins left="0.357638888888889" right="0.357638888888889" top="0.802777777777778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综合得分表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余建平</dc:creator>
  <cp:lastModifiedBy>Administrator</cp:lastModifiedBy>
  <dcterms:created xsi:type="dcterms:W3CDTF">2006-09-16T00:00:00Z</dcterms:created>
  <dcterms:modified xsi:type="dcterms:W3CDTF">2020-04-09T04:02:50Z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>
    <vt:lpwstr>11</vt:lpwstr>
  </property>
</Properties>
</file>